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rique Valadez\Desktop\domingo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<sst xmlns="http://schemas.openxmlformats.org/spreadsheetml/2006/main" count="52" uniqueCount="44">
  <si>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</si>
  <si>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</si>
  <si>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</si>
  <si>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</si>
  <si>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</si>
  <si>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</si>
  <si>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</si>
  <si>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</si>
  <si>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</si>
  <si>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</si>
  <si>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</si>
  <si>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</si>
  <si>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</si>
  <si>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</si>
  <si>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</si>
  <si>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</si>
  <si>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</si>
  <si>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</si>
  <si>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</si>
  <si>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</si>
  <si>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</si>
  <si>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</si>
  <si>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</si>
  <si>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</si>
  <si>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</si>
  <si>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</si>
  <si>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</si>
  <si>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</si>
  <si>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</si>
  <si>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</si>
  <si>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</si>
  <si>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</si>
  <si>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</si>
  <si>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</si>
  <si>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</si>
  <si>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</si>
  <si>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SALAMANCA, GUANAJUATO.
FLUJO DE FONDOS
DEL 1 DE ENERO AL 31 DE DICIEMBRE DEL 2020</t>
  </si>
  <si>
    <t>C.P HUMBERTO RAZO ARTEAGA</t>
  </si>
  <si>
    <t>LIC. MARIA BEATRIZ HERNÁNDEZ CRUZ</t>
  </si>
  <si>
    <t>TESORERO MUNICIPAL</t>
  </si>
  <si>
    <t>PRESIDENTE MUNICIPAL</t>
  </si>
  <si>
    <t>ELABORÓ, REVISÓ y  AUTORIZÓ :</t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</si>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</sst>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810993601.84000003</v>
      </c>
      <c r="D3" s="3">
        <f t="shared" ref="D3:E3" si="0">SUM(D4:D13)</f>
        <v>846876459.37</v>
      </c>
      <c r="E3" s="4">
        <f t="shared" si="0"/>
        <v>820669870.85000002</v>
      </c>
    </row>
    <row r="4" spans="1:5" x14ac:dyDescent="0.2">
      <c r="A4" s="5"/>
      <c r="B4" s="14" t="s">
        <v>1</v>
      </c>
      <c r="C4" s="6">
        <v>115605360</v>
      </c>
      <c r="D4" s="6">
        <v>99192160.329999998</v>
      </c>
      <c r="E4" s="7">
        <v>99323389.310000002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100135836</v>
      </c>
      <c r="D7" s="6">
        <v>60049149.810000002</v>
      </c>
      <c r="E7" s="7">
        <v>33711332.310000002</v>
      </c>
    </row>
    <row r="8" spans="1:5" x14ac:dyDescent="0.2">
      <c r="A8" s="5"/>
      <c r="B8" s="14" t="s">
        <v>5</v>
      </c>
      <c r="C8" s="6">
        <v>1598454</v>
      </c>
      <c r="D8" s="6">
        <v>1913220.71</v>
      </c>
      <c r="E8" s="7">
        <v>1913220.71</v>
      </c>
    </row>
    <row r="9" spans="1:5" x14ac:dyDescent="0.2">
      <c r="A9" s="5"/>
      <c r="B9" s="14" t="s">
        <v>6</v>
      </c>
      <c r="C9" s="6">
        <v>20182500</v>
      </c>
      <c r="D9" s="6">
        <v>8058368.54</v>
      </c>
      <c r="E9" s="7">
        <v>8058368.54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573471451.84000003</v>
      </c>
      <c r="D11" s="6">
        <v>677663559.98000002</v>
      </c>
      <c r="E11" s="7">
        <v>677663559.98000002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810993601.83999991</v>
      </c>
      <c r="D14" s="9">
        <f t="shared" ref="D14:E14" si="1">SUM(D15:D23)</f>
        <v>765121538.29999995</v>
      </c>
      <c r="E14" s="10">
        <f t="shared" si="1"/>
        <v>722210484.41999996</v>
      </c>
    </row>
    <row r="15" spans="1:5" x14ac:dyDescent="0.2">
      <c r="A15" s="5"/>
      <c r="B15" s="14" t="s">
        <v>12</v>
      </c>
      <c r="C15" s="6">
        <v>358437328.14999998</v>
      </c>
      <c r="D15" s="6">
        <v>282386798.83999997</v>
      </c>
      <c r="E15" s="7">
        <v>275791587.79000002</v>
      </c>
    </row>
    <row r="16" spans="1:5" x14ac:dyDescent="0.2">
      <c r="A16" s="5"/>
      <c r="B16" s="14" t="s">
        <v>13</v>
      </c>
      <c r="C16" s="6">
        <v>54044429.079999998</v>
      </c>
      <c r="D16" s="6">
        <v>49698254.299999997</v>
      </c>
      <c r="E16" s="7">
        <v>46092557.32</v>
      </c>
    </row>
    <row r="17" spans="1:5" x14ac:dyDescent="0.2">
      <c r="A17" s="5"/>
      <c r="B17" s="14" t="s">
        <v>14</v>
      </c>
      <c r="C17" s="6">
        <v>152269418.63</v>
      </c>
      <c r="D17" s="6">
        <v>161070869.38999999</v>
      </c>
      <c r="E17" s="7">
        <v>144235476.69999999</v>
      </c>
    </row>
    <row r="18" spans="1:5" x14ac:dyDescent="0.2">
      <c r="A18" s="5"/>
      <c r="B18" s="14" t="s">
        <v>9</v>
      </c>
      <c r="C18" s="6">
        <v>70009703.349999994</v>
      </c>
      <c r="D18" s="6">
        <v>88419512.950000003</v>
      </c>
      <c r="E18" s="7">
        <v>87943817.719999999</v>
      </c>
    </row>
    <row r="19" spans="1:5" x14ac:dyDescent="0.2">
      <c r="A19" s="5"/>
      <c r="B19" s="14" t="s">
        <v>15</v>
      </c>
      <c r="C19" s="6">
        <v>34640900</v>
      </c>
      <c r="D19" s="6">
        <v>16813764.289999999</v>
      </c>
      <c r="E19" s="7">
        <v>6077011.6100000003</v>
      </c>
    </row>
    <row r="20" spans="1:5" x14ac:dyDescent="0.2">
      <c r="A20" s="5"/>
      <c r="B20" s="14" t="s">
        <v>16</v>
      </c>
      <c r="C20" s="6">
        <v>83663560.340000004</v>
      </c>
      <c r="D20" s="6">
        <v>134775473.36000001</v>
      </c>
      <c r="E20" s="7">
        <v>130113168.11</v>
      </c>
    </row>
    <row r="21" spans="1:5" x14ac:dyDescent="0.2">
      <c r="A21" s="5"/>
      <c r="B21" s="14" t="s">
        <v>17</v>
      </c>
      <c r="C21" s="6">
        <v>25293783.800000001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13036806.380000001</v>
      </c>
      <c r="E22" s="7">
        <v>13036806.380000001</v>
      </c>
    </row>
    <row r="23" spans="1:5" x14ac:dyDescent="0.2">
      <c r="A23" s="5"/>
      <c r="B23" s="14" t="s">
        <v>19</v>
      </c>
      <c r="C23" s="6">
        <v>32634478.489999998</v>
      </c>
      <c r="D23" s="6">
        <v>18920058.789999999</v>
      </c>
      <c r="E23" s="7">
        <v>18920058.789999999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81754921.070000052</v>
      </c>
      <c r="E24" s="13">
        <f>E3-E14</f>
        <v>98459386.430000067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21071574.059999999</v>
      </c>
      <c r="E28" s="21">
        <f>SUM(E29:E35)</f>
        <v>11477391.859999999</v>
      </c>
    </row>
    <row r="29" spans="1:5" x14ac:dyDescent="0.2">
      <c r="A29" s="5"/>
      <c r="B29" s="14" t="s">
        <v>26</v>
      </c>
      <c r="C29" s="22">
        <v>0</v>
      </c>
      <c r="D29" s="22">
        <v>26069428.809999999</v>
      </c>
      <c r="E29" s="23">
        <v>3767277.42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6" x14ac:dyDescent="0.2">
      <c r="A33" s="5"/>
      <c r="B33" s="14" t="s">
        <v>30</v>
      </c>
      <c r="C33" s="22">
        <v>0</v>
      </c>
      <c r="D33" s="22">
        <v>-4805398.03</v>
      </c>
      <c r="E33" s="23">
        <v>7902571.1600000001</v>
      </c>
    </row>
    <row r="34" spans="1:6" x14ac:dyDescent="0.2">
      <c r="A34" s="5"/>
      <c r="B34" s="14" t="s">
        <v>31</v>
      </c>
      <c r="C34" s="22">
        <v>0</v>
      </c>
      <c r="D34" s="22">
        <v>176920</v>
      </c>
      <c r="E34" s="23">
        <v>176920</v>
      </c>
    </row>
    <row r="35" spans="1:6" x14ac:dyDescent="0.2">
      <c r="A35" s="5"/>
      <c r="B35" s="14" t="s">
        <v>32</v>
      </c>
      <c r="C35" s="22">
        <v>0</v>
      </c>
      <c r="D35" s="22">
        <v>-369376.72</v>
      </c>
      <c r="E35" s="23">
        <v>-369376.72</v>
      </c>
    </row>
    <row r="36" spans="1:6" x14ac:dyDescent="0.2">
      <c r="A36" s="2" t="s">
        <v>34</v>
      </c>
      <c r="B36" s="14"/>
      <c r="C36" s="24">
        <f>SUM(C37:C39)</f>
        <v>0</v>
      </c>
      <c r="D36" s="24">
        <f>SUM(D37:D39)</f>
        <v>60683347.009999998</v>
      </c>
      <c r="E36" s="25">
        <f>SUM(E37:E39)</f>
        <v>86981994.569999993</v>
      </c>
    </row>
    <row r="37" spans="1:6" x14ac:dyDescent="0.2">
      <c r="A37" s="5"/>
      <c r="B37" s="14" t="s">
        <v>30</v>
      </c>
      <c r="C37" s="22">
        <v>0</v>
      </c>
      <c r="D37" s="22">
        <v>63908862.159999996</v>
      </c>
      <c r="E37" s="23">
        <v>87470558.719999999</v>
      </c>
    </row>
    <row r="38" spans="1:6" x14ac:dyDescent="0.2">
      <c r="B38" s="1" t="s">
        <v>31</v>
      </c>
      <c r="C38" s="22">
        <v>0</v>
      </c>
      <c r="D38" s="22">
        <v>-3225515.15</v>
      </c>
      <c r="E38" s="23">
        <v>-488564.15</v>
      </c>
    </row>
    <row r="39" spans="1:6" x14ac:dyDescent="0.2">
      <c r="B39" s="1" t="s">
        <v>33</v>
      </c>
      <c r="C39" s="22">
        <v>0</v>
      </c>
      <c r="D39" s="22">
        <v>0</v>
      </c>
      <c r="E39" s="23">
        <v>0</v>
      </c>
    </row>
    <row r="40" spans="1:6" x14ac:dyDescent="0.2">
      <c r="A40" s="11"/>
      <c r="B40" s="15" t="s">
        <v>35</v>
      </c>
      <c r="C40" s="12">
        <f>C28+C36</f>
        <v>0</v>
      </c>
      <c r="D40" s="12">
        <f>D28+D36</f>
        <v>81754921.069999993</v>
      </c>
      <c r="E40" s="13">
        <f>E28+E36</f>
        <v>98459386.429999992</v>
      </c>
    </row>
    <row r="41" spans="1:6" x14ac:dyDescent="0.2">
      <c r="A41" s="1" t="s">
        <v>24</v>
      </c>
    </row>
    <row r="48" spans="1:6" x14ac:dyDescent="0.2">
      <c r="B48" s="1" t="s">
        <v>37</v>
      </c>
      <c r="F48" s="1" t="s">
        <v>38</v>
      </c>
    </row>
    <row r="49" spans="2:6" x14ac:dyDescent="0.2">
      <c r="B49" s="1" t="s">
        <v>39</v>
      </c>
      <c r="F49" s="1" t="s">
        <v>40</v>
      </c>
    </row>
    <row r="55" spans="2:6" x14ac:dyDescent="0.2">
      <c r="B55" s="1" t="s">
        <v>41</v>
      </c>
    </row>
    <row r="56" spans="2:6" x14ac:dyDescent="0.2">
      <c r="B56" s="1" t="s">
        <v>42</v>
      </c>
    </row>
    <row r="57" spans="2:6" x14ac:dyDescent="0.2">
      <c r="B57" s="1" t="s">
        <v>43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2018-07-16T14:09:31Z</cp:lastPrinted>
  <dcterms:created xsi:type="dcterms:W3CDTF">2017-12-20T04:54:53Z</dcterms:created>
  <dcterms:modified xsi:type="dcterms:W3CDTF">2021-02-03T02:33:46Z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